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1'!$A$1:$K$81</definedName>
  </definedNames>
  <calcPr fullCalcOnLoad="1"/>
</workbook>
</file>

<file path=xl/sharedStrings.xml><?xml version="1.0" encoding="utf-8"?>
<sst xmlns="http://schemas.openxmlformats.org/spreadsheetml/2006/main" count="141" uniqueCount="141">
  <si>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</si>
  <si>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</si>
  <si>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</si>
  <si>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</si>
  <si>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</si>
  <si>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</si>
  <si>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</si>
  <si>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</si>
  <si>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</si>
  <si>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</si>
  <si>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</si>
  <si>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</si>
  <si>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</si>
  <si>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</si>
  <si>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</si>
  <si>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</si>
  <si>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</si>
  <si>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</si>
  <si>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</si>
  <si>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</si>
  <si>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</si>
  <si>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</si>
  <si>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</si>
  <si>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</si>
  <si>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</si>
  <si>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</si>
  <si>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</si>
  <si>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</si>
  <si>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</si>
  <si>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</si>
  <si>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</si>
  <si>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</si>
  <si>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</si>
  <si>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</si>
  <si>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</si>
  <si>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</si>
  <si>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</si>
  <si>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</si>
  <si>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</si>
  <si>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</si>
  <si>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</si>
  <si>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</si>
  <si>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</si>
  <si>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</si>
  <si>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</si>
  <si>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</si>
  <si>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</si>
  <si>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</si>
  <si>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</si>
  <si>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</si>
  <si>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</si>
  <si>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</si>
  <si>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</si>
  <si>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</si>
  <si>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</si>
  <si>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</si>
  <si>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</si>
  <si>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</si>
  <si>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</si>
  <si>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</si>
  <si>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</si>
  <si>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</si>
  <si>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</si>
  <si>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</si>
  <si>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</si>
  <si>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</si>
  <si>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</si>
  <si>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</si>
  <si>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</si>
  <si>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</si>
  <si>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</si>
  <si>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</si>
  <si>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</si>
  <si>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</si>
  <si>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</si>
  <si>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</si>
  <si>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</si>
  <si>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</si>
  <si>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</si>
  <si>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</si>
  <si>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</si>
  <si>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</si>
  <si>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</si>
  <si>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</si>
  <si>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</si>
  <si>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</si>
  <si>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</si>
  <si>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</si>
  <si>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</si>
  <si>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</si>
  <si>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</si>
  <si>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</si>
  <si>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</si>
  <si>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</si>
  <si>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</si>
  <si>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</si>
  <si>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</si>
  <si>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</si>
  <si>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</si>
  <si>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</si>
  <si>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</si>
  <si>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</si>
  <si>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</si>
  <si>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</si>
  <si>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</si>
  <si>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</si>
  <si>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</si>
  <si>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</si>
  <si>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</si>
  <si>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</si>
  <si>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</si>
  <si>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</si>
  <si>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</si>
  <si>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</si>
  <si>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</si>
  <si>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</si>
  <si>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</si>
  <si>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</si>
  <si>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</si>
  <si>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</si>
  <si>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</si>
  <si>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</si>
  <si>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</si>
  <si>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</si>
  <si>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</si>
  <si>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</si>
  <si>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</si>
  <si>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</si>
  <si>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</si>
  <si>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</si>
  <si>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</si>
  <si>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</si>
  <si>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</si>
  <si>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</si>
  <si>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</si>
  <si>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</si>
  <si>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</si>
  <si>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</si>
  <si>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</si>
  <si>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</si>
  <si>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00.00.2023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</si>
</sst>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79">
      <selection activeCell="N4" sqref="N4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5" t="s">
        <v>140</v>
      </c>
      <c r="H2" s="55"/>
      <c r="I2" s="55"/>
      <c r="J2" s="56"/>
      <c r="K2" s="56"/>
    </row>
    <row r="3" spans="7:11" ht="12.75">
      <c r="G3" s="55"/>
      <c r="H3" s="55"/>
      <c r="I3" s="55"/>
      <c r="J3" s="56"/>
      <c r="K3" s="56"/>
    </row>
    <row r="4" spans="7:11" ht="39.75" customHeight="1">
      <c r="G4" s="55"/>
      <c r="H4" s="55"/>
      <c r="I4" s="55"/>
      <c r="J4" s="56"/>
      <c r="K4" s="56"/>
    </row>
    <row r="5" spans="7:11" ht="39.75" customHeight="1">
      <c r="G5" s="56"/>
      <c r="H5" s="56"/>
      <c r="I5" s="56"/>
      <c r="J5" s="56"/>
      <c r="K5" s="56"/>
    </row>
    <row r="7" spans="1:11" ht="12.75" customHeight="1">
      <c r="A7" s="36" t="s">
        <v>137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9:11" ht="13.5" thickBot="1">
      <c r="I10" s="2"/>
      <c r="K10" s="5" t="s">
        <v>73</v>
      </c>
    </row>
    <row r="11" spans="1:11" ht="12.75" customHeight="1">
      <c r="A11" s="68" t="s">
        <v>106</v>
      </c>
      <c r="B11" s="69"/>
      <c r="C11" s="69"/>
      <c r="D11" s="60" t="s">
        <v>64</v>
      </c>
      <c r="E11" s="60"/>
      <c r="F11" s="60"/>
      <c r="G11" s="60"/>
      <c r="H11" s="60"/>
      <c r="I11" s="57" t="s">
        <v>101</v>
      </c>
      <c r="J11" s="57" t="s">
        <v>135</v>
      </c>
      <c r="K11" s="64" t="s">
        <v>136</v>
      </c>
    </row>
    <row r="12" spans="1:11" ht="12.75">
      <c r="A12" s="70"/>
      <c r="B12" s="71"/>
      <c r="C12" s="71"/>
      <c r="D12" s="61"/>
      <c r="E12" s="61"/>
      <c r="F12" s="61"/>
      <c r="G12" s="61"/>
      <c r="H12" s="61"/>
      <c r="I12" s="58"/>
      <c r="J12" s="58"/>
      <c r="K12" s="65"/>
    </row>
    <row r="13" spans="1:11" ht="21" customHeight="1" thickBot="1">
      <c r="A13" s="72"/>
      <c r="B13" s="73"/>
      <c r="C13" s="73"/>
      <c r="D13" s="62"/>
      <c r="E13" s="62"/>
      <c r="F13" s="62"/>
      <c r="G13" s="62"/>
      <c r="H13" s="62"/>
      <c r="I13" s="59"/>
      <c r="J13" s="59"/>
      <c r="K13" s="66"/>
    </row>
    <row r="14" spans="1:11" ht="12.75" customHeight="1">
      <c r="A14" s="63">
        <v>1</v>
      </c>
      <c r="B14" s="63"/>
      <c r="C14" s="63"/>
      <c r="D14" s="63">
        <v>2</v>
      </c>
      <c r="E14" s="63"/>
      <c r="F14" s="63"/>
      <c r="G14" s="63"/>
      <c r="H14" s="63"/>
      <c r="I14" s="15">
        <v>3</v>
      </c>
      <c r="J14" s="15">
        <v>4</v>
      </c>
      <c r="K14" s="15">
        <v>5</v>
      </c>
    </row>
    <row r="15" spans="1:11" ht="23.25" customHeight="1">
      <c r="A15" s="29" t="s">
        <v>0</v>
      </c>
      <c r="B15" s="29"/>
      <c r="C15" s="29"/>
      <c r="D15" s="32" t="s">
        <v>1</v>
      </c>
      <c r="E15" s="32"/>
      <c r="F15" s="32"/>
      <c r="G15" s="32"/>
      <c r="H15" s="32"/>
      <c r="I15" s="9">
        <f>SUM(I16+I22+I30+I33+I42+I46+I49)</f>
        <v>3203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29" t="s">
        <v>2</v>
      </c>
      <c r="B16" s="29"/>
      <c r="C16" s="29"/>
      <c r="D16" s="32" t="s">
        <v>3</v>
      </c>
      <c r="E16" s="32"/>
      <c r="F16" s="32"/>
      <c r="G16" s="32"/>
      <c r="H16" s="32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29" t="s">
        <v>4</v>
      </c>
      <c r="B17" s="29"/>
      <c r="C17" s="29"/>
      <c r="D17" s="32" t="s">
        <v>5</v>
      </c>
      <c r="E17" s="32"/>
      <c r="F17" s="32"/>
      <c r="G17" s="32"/>
      <c r="H17" s="32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4" t="s">
        <v>6</v>
      </c>
      <c r="B18" s="24"/>
      <c r="C18" s="24"/>
      <c r="D18" s="30" t="s">
        <v>23</v>
      </c>
      <c r="E18" s="30"/>
      <c r="F18" s="30"/>
      <c r="G18" s="30"/>
      <c r="H18" s="30"/>
      <c r="I18" s="10">
        <v>1630</v>
      </c>
      <c r="J18" s="10">
        <v>1774</v>
      </c>
      <c r="K18" s="10">
        <v>1925</v>
      </c>
    </row>
    <row r="19" spans="1:11" ht="42.75" customHeight="1">
      <c r="A19" s="24" t="s">
        <v>26</v>
      </c>
      <c r="B19" s="24"/>
      <c r="C19" s="24"/>
      <c r="D19" s="30" t="s">
        <v>27</v>
      </c>
      <c r="E19" s="37"/>
      <c r="F19" s="37"/>
      <c r="G19" s="37"/>
      <c r="H19" s="37"/>
      <c r="I19" s="13">
        <v>7</v>
      </c>
      <c r="J19" s="13">
        <v>7</v>
      </c>
      <c r="K19" s="13">
        <v>8</v>
      </c>
    </row>
    <row r="20" spans="1:11" ht="91.5" customHeight="1">
      <c r="A20" s="24" t="s">
        <v>62</v>
      </c>
      <c r="B20" s="24"/>
      <c r="C20" s="24"/>
      <c r="D20" s="30" t="s">
        <v>63</v>
      </c>
      <c r="E20" s="37"/>
      <c r="F20" s="37"/>
      <c r="G20" s="37"/>
      <c r="H20" s="37"/>
      <c r="I20" s="10">
        <v>4</v>
      </c>
      <c r="J20" s="10">
        <v>4</v>
      </c>
      <c r="K20" s="10">
        <v>5</v>
      </c>
    </row>
    <row r="21" spans="1:11" ht="91.5" customHeight="1">
      <c r="A21" s="21" t="s">
        <v>102</v>
      </c>
      <c r="B21" s="25"/>
      <c r="C21" s="26"/>
      <c r="D21" s="18" t="s">
        <v>103</v>
      </c>
      <c r="E21" s="27"/>
      <c r="F21" s="27"/>
      <c r="G21" s="27"/>
      <c r="H21" s="28"/>
      <c r="I21" s="10">
        <v>25</v>
      </c>
      <c r="J21" s="10">
        <v>27</v>
      </c>
      <c r="K21" s="10">
        <v>30</v>
      </c>
    </row>
    <row r="22" spans="1:11" ht="15" customHeight="1">
      <c r="A22" s="29" t="s">
        <v>7</v>
      </c>
      <c r="B22" s="29"/>
      <c r="C22" s="29"/>
      <c r="D22" s="32" t="s">
        <v>8</v>
      </c>
      <c r="E22" s="32"/>
      <c r="F22" s="32"/>
      <c r="G22" s="32"/>
      <c r="H22" s="32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4" t="s">
        <v>9</v>
      </c>
      <c r="B23" s="24"/>
      <c r="C23" s="24"/>
      <c r="D23" s="30" t="s">
        <v>10</v>
      </c>
      <c r="E23" s="30"/>
      <c r="F23" s="30"/>
      <c r="G23" s="30"/>
      <c r="H23" s="30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4" t="s">
        <v>11</v>
      </c>
      <c r="B24" s="24"/>
      <c r="C24" s="24"/>
      <c r="D24" s="30" t="s">
        <v>49</v>
      </c>
      <c r="E24" s="30"/>
      <c r="F24" s="30"/>
      <c r="G24" s="30"/>
      <c r="H24" s="30"/>
      <c r="I24" s="10">
        <v>68</v>
      </c>
      <c r="J24" s="10">
        <v>70</v>
      </c>
      <c r="K24" s="10">
        <v>72</v>
      </c>
    </row>
    <row r="25" spans="1:11" ht="17.25" customHeight="1">
      <c r="A25" s="24" t="s">
        <v>12</v>
      </c>
      <c r="B25" s="24"/>
      <c r="C25" s="24"/>
      <c r="D25" s="30" t="s">
        <v>13</v>
      </c>
      <c r="E25" s="30"/>
      <c r="F25" s="30"/>
      <c r="G25" s="30"/>
      <c r="H25" s="30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4" t="s">
        <v>32</v>
      </c>
      <c r="B26" s="24"/>
      <c r="C26" s="24"/>
      <c r="D26" s="30" t="s">
        <v>33</v>
      </c>
      <c r="E26" s="30"/>
      <c r="F26" s="30"/>
      <c r="G26" s="30"/>
      <c r="H26" s="30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4" t="s">
        <v>34</v>
      </c>
      <c r="B27" s="24"/>
      <c r="C27" s="24"/>
      <c r="D27" s="30" t="s">
        <v>35</v>
      </c>
      <c r="E27" s="30"/>
      <c r="F27" s="30"/>
      <c r="G27" s="30"/>
      <c r="H27" s="30"/>
      <c r="I27" s="10">
        <v>289</v>
      </c>
      <c r="J27" s="10">
        <v>341</v>
      </c>
      <c r="K27" s="10">
        <v>334</v>
      </c>
    </row>
    <row r="28" spans="1:11" ht="15.75">
      <c r="A28" s="24" t="s">
        <v>36</v>
      </c>
      <c r="B28" s="24"/>
      <c r="C28" s="24"/>
      <c r="D28" s="30" t="s">
        <v>37</v>
      </c>
      <c r="E28" s="30"/>
      <c r="F28" s="30"/>
      <c r="G28" s="30"/>
      <c r="H28" s="30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4" t="s">
        <v>38</v>
      </c>
      <c r="B29" s="24"/>
      <c r="C29" s="24"/>
      <c r="D29" s="30" t="s">
        <v>39</v>
      </c>
      <c r="E29" s="30"/>
      <c r="F29" s="30"/>
      <c r="G29" s="30"/>
      <c r="H29" s="30"/>
      <c r="I29" s="10">
        <v>357</v>
      </c>
      <c r="J29" s="10">
        <v>373</v>
      </c>
      <c r="K29" s="10">
        <v>389</v>
      </c>
    </row>
    <row r="30" spans="1:11" ht="17.25" customHeight="1">
      <c r="A30" s="29" t="s">
        <v>14</v>
      </c>
      <c r="B30" s="29"/>
      <c r="C30" s="29"/>
      <c r="D30" s="32" t="s">
        <v>15</v>
      </c>
      <c r="E30" s="32"/>
      <c r="F30" s="32"/>
      <c r="G30" s="32"/>
      <c r="H30" s="32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4" t="s">
        <v>72</v>
      </c>
      <c r="B31" s="24"/>
      <c r="C31" s="24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4" t="s">
        <v>89</v>
      </c>
      <c r="B32" s="24"/>
      <c r="C32" s="24"/>
      <c r="D32" s="31" t="s">
        <v>88</v>
      </c>
      <c r="E32" s="31"/>
      <c r="F32" s="31"/>
      <c r="G32" s="31"/>
      <c r="H32" s="31"/>
      <c r="I32" s="10">
        <v>8</v>
      </c>
      <c r="J32" s="10">
        <v>9</v>
      </c>
      <c r="K32" s="10">
        <v>10</v>
      </c>
    </row>
    <row r="33" spans="1:11" ht="39" customHeight="1">
      <c r="A33" s="29" t="s">
        <v>16</v>
      </c>
      <c r="B33" s="29"/>
      <c r="C33" s="29"/>
      <c r="D33" s="32" t="s">
        <v>17</v>
      </c>
      <c r="E33" s="32"/>
      <c r="F33" s="32"/>
      <c r="G33" s="32"/>
      <c r="H33" s="32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4" t="s">
        <v>40</v>
      </c>
      <c r="B34" s="24"/>
      <c r="C34" s="24"/>
      <c r="D34" s="30" t="s">
        <v>41</v>
      </c>
      <c r="E34" s="37"/>
      <c r="F34" s="37"/>
      <c r="G34" s="37"/>
      <c r="H34" s="37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4" t="s">
        <v>65</v>
      </c>
      <c r="B35" s="24"/>
      <c r="C35" s="24"/>
      <c r="D35" s="30" t="s">
        <v>67</v>
      </c>
      <c r="E35" s="37"/>
      <c r="F35" s="37"/>
      <c r="G35" s="37"/>
      <c r="H35" s="37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4" t="s">
        <v>66</v>
      </c>
      <c r="B36" s="24"/>
      <c r="C36" s="24"/>
      <c r="D36" s="30" t="s">
        <v>68</v>
      </c>
      <c r="E36" s="37"/>
      <c r="F36" s="37"/>
      <c r="G36" s="37"/>
      <c r="H36" s="37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4" t="s">
        <v>18</v>
      </c>
      <c r="B37" s="24"/>
      <c r="C37" s="24"/>
      <c r="D37" s="30" t="s">
        <v>104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4" t="s">
        <v>19</v>
      </c>
      <c r="B38" s="24"/>
      <c r="C38" s="24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4" t="s">
        <v>56</v>
      </c>
      <c r="B39" s="43"/>
      <c r="C39" s="43"/>
      <c r="D39" s="30" t="s">
        <v>57</v>
      </c>
      <c r="E39" s="37"/>
      <c r="F39" s="37"/>
      <c r="G39" s="37"/>
      <c r="H39" s="37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4" t="s">
        <v>58</v>
      </c>
      <c r="B40" s="43"/>
      <c r="C40" s="43"/>
      <c r="D40" s="30" t="s">
        <v>59</v>
      </c>
      <c r="E40" s="37"/>
      <c r="F40" s="37"/>
      <c r="G40" s="37"/>
      <c r="H40" s="37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4" t="s">
        <v>60</v>
      </c>
      <c r="B41" s="43"/>
      <c r="C41" s="43"/>
      <c r="D41" s="30" t="s">
        <v>61</v>
      </c>
      <c r="E41" s="37"/>
      <c r="F41" s="37"/>
      <c r="G41" s="37"/>
      <c r="H41" s="37"/>
      <c r="I41" s="10">
        <v>103</v>
      </c>
      <c r="J41" s="10">
        <v>107</v>
      </c>
      <c r="K41" s="10">
        <v>111</v>
      </c>
    </row>
    <row r="42" spans="1:11" ht="32.25" customHeight="1">
      <c r="A42" s="29" t="s">
        <v>28</v>
      </c>
      <c r="B42" s="67"/>
      <c r="C42" s="67"/>
      <c r="D42" s="32" t="s">
        <v>100</v>
      </c>
      <c r="E42" s="33"/>
      <c r="F42" s="33"/>
      <c r="G42" s="33"/>
      <c r="H42" s="33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4" t="s">
        <v>43</v>
      </c>
      <c r="B43" s="43"/>
      <c r="C43" s="43"/>
      <c r="D43" s="30" t="s">
        <v>44</v>
      </c>
      <c r="E43" s="34"/>
      <c r="F43" s="34"/>
      <c r="G43" s="34"/>
      <c r="H43" s="34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4" t="s">
        <v>29</v>
      </c>
      <c r="B44" s="43"/>
      <c r="C44" s="43"/>
      <c r="D44" s="31" t="s">
        <v>30</v>
      </c>
      <c r="E44" s="35"/>
      <c r="F44" s="35"/>
      <c r="G44" s="35"/>
      <c r="H44" s="35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40.5" customHeight="1">
      <c r="A45" s="24" t="s">
        <v>81</v>
      </c>
      <c r="B45" s="43"/>
      <c r="C45" s="43"/>
      <c r="D45" s="30" t="s">
        <v>45</v>
      </c>
      <c r="E45" s="37"/>
      <c r="F45" s="37"/>
      <c r="G45" s="37"/>
      <c r="H45" s="37"/>
      <c r="I45" s="10">
        <v>87</v>
      </c>
      <c r="J45" s="10">
        <v>90</v>
      </c>
      <c r="K45" s="10">
        <v>94</v>
      </c>
    </row>
    <row r="46" spans="1:11" ht="30.75" customHeight="1">
      <c r="A46" s="29" t="s">
        <v>50</v>
      </c>
      <c r="B46" s="29"/>
      <c r="C46" s="29"/>
      <c r="D46" s="32" t="s">
        <v>51</v>
      </c>
      <c r="E46" s="32"/>
      <c r="F46" s="32"/>
      <c r="G46" s="32"/>
      <c r="H46" s="32"/>
      <c r="I46" s="11">
        <f aca="true" t="shared" si="3" ref="I46:K47">SUM(I47)</f>
        <v>500</v>
      </c>
      <c r="J46" s="11">
        <f t="shared" si="3"/>
        <v>0</v>
      </c>
      <c r="K46" s="11">
        <f t="shared" si="3"/>
        <v>0</v>
      </c>
    </row>
    <row r="47" spans="1:11" ht="77.25" customHeight="1">
      <c r="A47" s="24" t="s">
        <v>52</v>
      </c>
      <c r="B47" s="24"/>
      <c r="C47" s="24"/>
      <c r="D47" s="31" t="s">
        <v>53</v>
      </c>
      <c r="E47" s="31"/>
      <c r="F47" s="31"/>
      <c r="G47" s="31"/>
      <c r="H47" s="31"/>
      <c r="I47" s="12">
        <f t="shared" si="3"/>
        <v>500</v>
      </c>
      <c r="J47" s="12">
        <f t="shared" si="3"/>
        <v>0</v>
      </c>
      <c r="K47" s="12">
        <f t="shared" si="3"/>
        <v>0</v>
      </c>
    </row>
    <row r="48" spans="1:11" ht="88.5" customHeight="1">
      <c r="A48" s="24" t="s">
        <v>54</v>
      </c>
      <c r="B48" s="24"/>
      <c r="C48" s="24"/>
      <c r="D48" s="31" t="s">
        <v>55</v>
      </c>
      <c r="E48" s="31"/>
      <c r="F48" s="31"/>
      <c r="G48" s="31"/>
      <c r="H48" s="31"/>
      <c r="I48" s="12">
        <v>500</v>
      </c>
      <c r="J48" s="12">
        <v>0</v>
      </c>
      <c r="K48" s="12">
        <v>0</v>
      </c>
    </row>
    <row r="49" spans="1:11" ht="15" customHeight="1">
      <c r="A49" s="29" t="s">
        <v>24</v>
      </c>
      <c r="B49" s="29"/>
      <c r="C49" s="29"/>
      <c r="D49" s="32" t="s">
        <v>25</v>
      </c>
      <c r="E49" s="32"/>
      <c r="F49" s="32"/>
      <c r="G49" s="32"/>
      <c r="H49" s="32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4" t="s">
        <v>84</v>
      </c>
      <c r="B50" s="24"/>
      <c r="C50" s="24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4" t="s">
        <v>82</v>
      </c>
      <c r="B51" s="24"/>
      <c r="C51" s="24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29" t="s">
        <v>46</v>
      </c>
      <c r="B52" s="29"/>
      <c r="C52" s="29"/>
      <c r="D52" s="32" t="s">
        <v>21</v>
      </c>
      <c r="E52" s="32"/>
      <c r="F52" s="32"/>
      <c r="G52" s="32"/>
      <c r="H52" s="32"/>
      <c r="I52" s="9">
        <f>SUM(I54+I59+I65+I71)</f>
        <v>12583.2</v>
      </c>
      <c r="J52" s="9">
        <f>SUM(J54+J59+J65+J71)</f>
        <v>5879.7</v>
      </c>
      <c r="K52" s="9">
        <f>SUM(K54+K59+K65+K71)</f>
        <v>5722</v>
      </c>
    </row>
    <row r="53" spans="1:11" ht="39" customHeight="1">
      <c r="A53" s="29" t="s">
        <v>20</v>
      </c>
      <c r="B53" s="29"/>
      <c r="C53" s="29"/>
      <c r="D53" s="32" t="s">
        <v>47</v>
      </c>
      <c r="E53" s="32"/>
      <c r="F53" s="32"/>
      <c r="G53" s="32"/>
      <c r="H53" s="32"/>
      <c r="I53" s="9">
        <f>SUM(I54+I59+I65+I71)</f>
        <v>12583.2</v>
      </c>
      <c r="J53" s="9">
        <f>SUM(J52)</f>
        <v>5879.7</v>
      </c>
      <c r="K53" s="9">
        <f>SUM(K52)</f>
        <v>5722</v>
      </c>
    </row>
    <row r="54" spans="1:11" ht="28.5" customHeight="1">
      <c r="A54" s="29" t="s">
        <v>98</v>
      </c>
      <c r="B54" s="29"/>
      <c r="C54" s="29"/>
      <c r="D54" s="32" t="s">
        <v>71</v>
      </c>
      <c r="E54" s="32"/>
      <c r="F54" s="32"/>
      <c r="G54" s="32"/>
      <c r="H54" s="32"/>
      <c r="I54" s="9">
        <f>SUM(I56)</f>
        <v>4968</v>
      </c>
      <c r="J54" s="9">
        <f>SUM(J56)</f>
        <v>4751</v>
      </c>
      <c r="K54" s="9">
        <f>SUM(K56)</f>
        <v>4583</v>
      </c>
    </row>
    <row r="55" spans="1:11" ht="28.5" customHeight="1" hidden="1">
      <c r="A55" s="21" t="s">
        <v>132</v>
      </c>
      <c r="B55" s="22"/>
      <c r="C55" s="23"/>
      <c r="D55" s="18" t="s">
        <v>131</v>
      </c>
      <c r="E55" s="19"/>
      <c r="F55" s="19"/>
      <c r="G55" s="19"/>
      <c r="H55" s="20"/>
      <c r="I55" s="10">
        <v>0</v>
      </c>
      <c r="J55" s="10" t="e">
        <f>SUM(#REF!)</f>
        <v>#REF!</v>
      </c>
      <c r="K55" s="10" t="e">
        <f>SUM(#REF!)</f>
        <v>#REF!</v>
      </c>
    </row>
    <row r="56" spans="1:11" ht="15.75">
      <c r="A56" s="21" t="s">
        <v>107</v>
      </c>
      <c r="B56" s="22"/>
      <c r="C56" s="23"/>
      <c r="D56" s="18" t="s">
        <v>108</v>
      </c>
      <c r="E56" s="19"/>
      <c r="F56" s="19"/>
      <c r="G56" s="19"/>
      <c r="H56" s="20"/>
      <c r="I56" s="10">
        <f>SUM(I57)</f>
        <v>4968</v>
      </c>
      <c r="J56" s="10">
        <f>SUM(J57)</f>
        <v>4751</v>
      </c>
      <c r="K56" s="10">
        <f>SUM(K57)</f>
        <v>4583</v>
      </c>
    </row>
    <row r="57" spans="1:11" ht="40.5" customHeight="1">
      <c r="A57" s="24" t="s">
        <v>95</v>
      </c>
      <c r="B57" s="24"/>
      <c r="C57" s="24"/>
      <c r="D57" s="30" t="s">
        <v>97</v>
      </c>
      <c r="E57" s="30"/>
      <c r="F57" s="30"/>
      <c r="G57" s="30"/>
      <c r="H57" s="30"/>
      <c r="I57" s="10">
        <v>4968</v>
      </c>
      <c r="J57" s="10">
        <v>4751</v>
      </c>
      <c r="K57" s="10">
        <v>4583</v>
      </c>
    </row>
    <row r="58" spans="1:11" ht="81.75" customHeight="1" hidden="1">
      <c r="A58" s="21" t="s">
        <v>94</v>
      </c>
      <c r="B58" s="25"/>
      <c r="C58" s="26"/>
      <c r="D58" s="18" t="s">
        <v>93</v>
      </c>
      <c r="E58" s="27"/>
      <c r="F58" s="27"/>
      <c r="G58" s="27"/>
      <c r="H58" s="28"/>
      <c r="I58" s="10">
        <v>0</v>
      </c>
      <c r="J58" s="10">
        <v>0</v>
      </c>
      <c r="K58" s="10">
        <v>0</v>
      </c>
    </row>
    <row r="59" spans="1:11" ht="27" customHeight="1">
      <c r="A59" s="29" t="s">
        <v>80</v>
      </c>
      <c r="B59" s="29"/>
      <c r="C59" s="29"/>
      <c r="D59" s="32" t="s">
        <v>48</v>
      </c>
      <c r="E59" s="32"/>
      <c r="F59" s="32"/>
      <c r="G59" s="32"/>
      <c r="H59" s="32"/>
      <c r="I59" s="9">
        <f>SUM(I62:I64)</f>
        <v>782.2</v>
      </c>
      <c r="J59" s="9">
        <f>SUM(J62:J63)</f>
        <v>782.2</v>
      </c>
      <c r="K59" s="9">
        <f>SUM(K62:K63)</f>
        <v>782.2</v>
      </c>
    </row>
    <row r="60" spans="1:11" ht="15.75" hidden="1">
      <c r="A60" s="21" t="s">
        <v>110</v>
      </c>
      <c r="B60" s="22"/>
      <c r="C60" s="23"/>
      <c r="D60" s="18" t="s">
        <v>111</v>
      </c>
      <c r="E60" s="27"/>
      <c r="F60" s="27"/>
      <c r="G60" s="27"/>
      <c r="H60" s="28"/>
      <c r="I60" s="10">
        <v>0</v>
      </c>
      <c r="J60" s="10">
        <f aca="true" t="shared" si="4" ref="I60:K61">SUM(J61)</f>
        <v>0</v>
      </c>
      <c r="K60" s="10">
        <f t="shared" si="4"/>
        <v>0</v>
      </c>
    </row>
    <row r="61" spans="1:11" ht="15.75" hidden="1">
      <c r="A61" s="52" t="s">
        <v>109</v>
      </c>
      <c r="B61" s="53"/>
      <c r="C61" s="54"/>
      <c r="D61" s="74" t="s">
        <v>112</v>
      </c>
      <c r="E61" s="75"/>
      <c r="F61" s="75"/>
      <c r="G61" s="75"/>
      <c r="H61" s="76"/>
      <c r="I61" s="16">
        <f t="shared" si="4"/>
        <v>0</v>
      </c>
      <c r="J61" s="16">
        <f t="shared" si="4"/>
        <v>0</v>
      </c>
      <c r="K61" s="16">
        <f t="shared" si="4"/>
        <v>0</v>
      </c>
    </row>
    <row r="62" spans="1:11" ht="51.75" customHeight="1" hidden="1">
      <c r="A62" s="21" t="s">
        <v>105</v>
      </c>
      <c r="B62" s="22"/>
      <c r="C62" s="23"/>
      <c r="D62" s="18" t="s">
        <v>130</v>
      </c>
      <c r="E62" s="19"/>
      <c r="F62" s="19"/>
      <c r="G62" s="19"/>
      <c r="H62" s="20"/>
      <c r="I62" s="10">
        <v>0</v>
      </c>
      <c r="J62" s="10">
        <v>0</v>
      </c>
      <c r="K62" s="10">
        <v>0</v>
      </c>
    </row>
    <row r="63" spans="1:11" ht="90" customHeight="1">
      <c r="A63" s="24" t="s">
        <v>79</v>
      </c>
      <c r="B63" s="24"/>
      <c r="C63" s="24"/>
      <c r="D63" s="18" t="s">
        <v>139</v>
      </c>
      <c r="E63" s="50"/>
      <c r="F63" s="50"/>
      <c r="G63" s="50"/>
      <c r="H63" s="51"/>
      <c r="I63" s="10">
        <v>782.2</v>
      </c>
      <c r="J63" s="10">
        <v>782.2</v>
      </c>
      <c r="K63" s="10">
        <v>782.2</v>
      </c>
    </row>
    <row r="64" spans="1:11" ht="57" customHeight="1" hidden="1">
      <c r="A64" s="21" t="s">
        <v>133</v>
      </c>
      <c r="B64" s="25"/>
      <c r="C64" s="26"/>
      <c r="D64" s="18" t="s">
        <v>134</v>
      </c>
      <c r="E64" s="27"/>
      <c r="F64" s="27"/>
      <c r="G64" s="27"/>
      <c r="H64" s="28"/>
      <c r="I64" s="10">
        <v>0</v>
      </c>
      <c r="J64" s="10">
        <v>0</v>
      </c>
      <c r="K64" s="10">
        <v>0</v>
      </c>
    </row>
    <row r="65" spans="1:11" ht="27.75" customHeight="1">
      <c r="A65" s="29" t="s">
        <v>99</v>
      </c>
      <c r="B65" s="29"/>
      <c r="C65" s="29"/>
      <c r="D65" s="32" t="s">
        <v>70</v>
      </c>
      <c r="E65" s="32"/>
      <c r="F65" s="32"/>
      <c r="G65" s="32"/>
      <c r="H65" s="32"/>
      <c r="I65" s="9">
        <f>SUM(I68+I70)</f>
        <v>333.8</v>
      </c>
      <c r="J65" s="9">
        <f>SUM(J68+J70)</f>
        <v>346.5</v>
      </c>
      <c r="K65" s="9">
        <f>SUM(K68+K70)</f>
        <v>356.8</v>
      </c>
    </row>
    <row r="66" spans="1:11" ht="38.25" customHeight="1" hidden="1">
      <c r="A66" s="21" t="s">
        <v>115</v>
      </c>
      <c r="B66" s="22"/>
      <c r="C66" s="23"/>
      <c r="D66" s="18" t="s">
        <v>114</v>
      </c>
      <c r="E66" s="19"/>
      <c r="F66" s="19"/>
      <c r="G66" s="19"/>
      <c r="H66" s="20"/>
      <c r="I66" s="10">
        <v>0</v>
      </c>
      <c r="J66" s="10">
        <v>0</v>
      </c>
      <c r="K66" s="10">
        <v>0</v>
      </c>
    </row>
    <row r="67" spans="1:11" ht="38.25" customHeight="1">
      <c r="A67" s="52" t="s">
        <v>113</v>
      </c>
      <c r="B67" s="53"/>
      <c r="C67" s="54"/>
      <c r="D67" s="74" t="s">
        <v>116</v>
      </c>
      <c r="E67" s="75"/>
      <c r="F67" s="75"/>
      <c r="G67" s="75"/>
      <c r="H67" s="76"/>
      <c r="I67" s="16">
        <f>SUM(I68)</f>
        <v>44.2</v>
      </c>
      <c r="J67" s="16">
        <f>SUM(J68)</f>
        <v>44.2</v>
      </c>
      <c r="K67" s="16">
        <f>SUM(K68)</f>
        <v>44.2</v>
      </c>
    </row>
    <row r="68" spans="1:11" ht="141" customHeight="1">
      <c r="A68" s="21" t="s">
        <v>96</v>
      </c>
      <c r="B68" s="41"/>
      <c r="C68" s="42"/>
      <c r="D68" s="18" t="s">
        <v>138</v>
      </c>
      <c r="E68" s="50"/>
      <c r="F68" s="50"/>
      <c r="G68" s="50"/>
      <c r="H68" s="51"/>
      <c r="I68" s="10">
        <v>44.2</v>
      </c>
      <c r="J68" s="10">
        <v>44.2</v>
      </c>
      <c r="K68" s="10">
        <v>44.2</v>
      </c>
    </row>
    <row r="69" spans="1:11" ht="42.75" customHeight="1" hidden="1">
      <c r="A69" s="21" t="s">
        <v>117</v>
      </c>
      <c r="B69" s="25"/>
      <c r="C69" s="26"/>
      <c r="D69" s="30" t="s">
        <v>118</v>
      </c>
      <c r="E69" s="30"/>
      <c r="F69" s="30"/>
      <c r="G69" s="30"/>
      <c r="H69" s="30"/>
      <c r="I69" s="10">
        <v>0</v>
      </c>
      <c r="J69" s="10">
        <v>0</v>
      </c>
      <c r="K69" s="10">
        <v>0</v>
      </c>
    </row>
    <row r="70" spans="1:11" ht="53.25" customHeight="1">
      <c r="A70" s="24" t="s">
        <v>78</v>
      </c>
      <c r="B70" s="24"/>
      <c r="C70" s="24"/>
      <c r="D70" s="30" t="s">
        <v>127</v>
      </c>
      <c r="E70" s="30"/>
      <c r="F70" s="30"/>
      <c r="G70" s="30"/>
      <c r="H70" s="30"/>
      <c r="I70" s="12">
        <v>289.6</v>
      </c>
      <c r="J70" s="12">
        <v>302.3</v>
      </c>
      <c r="K70" s="12">
        <v>312.6</v>
      </c>
    </row>
    <row r="71" spans="1:11" ht="18.75" customHeight="1">
      <c r="A71" s="29" t="s">
        <v>77</v>
      </c>
      <c r="B71" s="29"/>
      <c r="C71" s="29"/>
      <c r="D71" s="32" t="s">
        <v>31</v>
      </c>
      <c r="E71" s="33"/>
      <c r="F71" s="33"/>
      <c r="G71" s="33"/>
      <c r="H71" s="33"/>
      <c r="I71" s="11">
        <f>SUM(I73+I79)</f>
        <v>6499.2</v>
      </c>
      <c r="J71" s="11">
        <f>SUM(J72+J78)</f>
        <v>0</v>
      </c>
      <c r="K71" s="11">
        <f>SUM(K72+K78)</f>
        <v>0</v>
      </c>
    </row>
    <row r="72" spans="1:11" ht="55.5" customHeight="1" hidden="1">
      <c r="A72" s="24" t="s">
        <v>119</v>
      </c>
      <c r="B72" s="24"/>
      <c r="C72" s="24"/>
      <c r="D72" s="18" t="s">
        <v>120</v>
      </c>
      <c r="E72" s="19"/>
      <c r="F72" s="19"/>
      <c r="G72" s="19"/>
      <c r="H72" s="20"/>
      <c r="I72" s="12">
        <v>0</v>
      </c>
      <c r="J72" s="12">
        <f>SUM(J73)</f>
        <v>0</v>
      </c>
      <c r="K72" s="12">
        <f>SUM(K73)</f>
        <v>0</v>
      </c>
    </row>
    <row r="73" spans="1:11" ht="66" customHeight="1">
      <c r="A73" s="48" t="s">
        <v>121</v>
      </c>
      <c r="B73" s="48"/>
      <c r="C73" s="48"/>
      <c r="D73" s="74" t="s">
        <v>122</v>
      </c>
      <c r="E73" s="75"/>
      <c r="F73" s="75"/>
      <c r="G73" s="75"/>
      <c r="H73" s="76"/>
      <c r="I73" s="17">
        <f>SUM(I76+I77)</f>
        <v>3989.7</v>
      </c>
      <c r="J73" s="17">
        <f>SUM(J76+J77)</f>
        <v>0</v>
      </c>
      <c r="K73" s="17">
        <f>SUM(K76+K77)</f>
        <v>0</v>
      </c>
    </row>
    <row r="74" spans="1:12" ht="93" customHeight="1" hidden="1">
      <c r="A74" s="24" t="s">
        <v>87</v>
      </c>
      <c r="B74" s="43"/>
      <c r="C74" s="43"/>
      <c r="D74" s="30" t="s">
        <v>86</v>
      </c>
      <c r="E74" s="37"/>
      <c r="F74" s="37"/>
      <c r="G74" s="37"/>
      <c r="H74" s="37"/>
      <c r="I74" s="12">
        <v>0</v>
      </c>
      <c r="J74" s="12">
        <v>0</v>
      </c>
      <c r="K74" s="12">
        <v>0</v>
      </c>
      <c r="L74" s="8"/>
    </row>
    <row r="75" spans="1:12" ht="94.5" customHeight="1" hidden="1">
      <c r="A75" s="24" t="s">
        <v>91</v>
      </c>
      <c r="B75" s="43"/>
      <c r="C75" s="43"/>
      <c r="D75" s="30" t="s">
        <v>92</v>
      </c>
      <c r="E75" s="37"/>
      <c r="F75" s="37"/>
      <c r="G75" s="37"/>
      <c r="H75" s="37"/>
      <c r="I75" s="12">
        <v>0</v>
      </c>
      <c r="J75" s="12">
        <v>0</v>
      </c>
      <c r="K75" s="12">
        <v>0</v>
      </c>
      <c r="L75" s="8"/>
    </row>
    <row r="76" spans="1:12" ht="101.25" customHeight="1">
      <c r="A76" s="24" t="s">
        <v>90</v>
      </c>
      <c r="B76" s="43"/>
      <c r="C76" s="43"/>
      <c r="D76" s="30" t="s">
        <v>128</v>
      </c>
      <c r="E76" s="37"/>
      <c r="F76" s="37"/>
      <c r="G76" s="37"/>
      <c r="H76" s="37"/>
      <c r="I76" s="12">
        <v>28</v>
      </c>
      <c r="J76" s="12">
        <v>0</v>
      </c>
      <c r="K76" s="12">
        <v>0</v>
      </c>
      <c r="L76" s="8"/>
    </row>
    <row r="77" spans="1:11" ht="93" customHeight="1">
      <c r="A77" s="24" t="s">
        <v>76</v>
      </c>
      <c r="B77" s="47"/>
      <c r="C77" s="47"/>
      <c r="D77" s="30" t="s">
        <v>69</v>
      </c>
      <c r="E77" s="37"/>
      <c r="F77" s="37"/>
      <c r="G77" s="37"/>
      <c r="H77" s="37"/>
      <c r="I77" s="12">
        <v>3961.7</v>
      </c>
      <c r="J77" s="12">
        <v>0</v>
      </c>
      <c r="K77" s="12">
        <v>0</v>
      </c>
    </row>
    <row r="78" spans="1:11" ht="29.25" customHeight="1" hidden="1">
      <c r="A78" s="24" t="s">
        <v>123</v>
      </c>
      <c r="B78" s="43"/>
      <c r="C78" s="43"/>
      <c r="D78" s="30" t="s">
        <v>126</v>
      </c>
      <c r="E78" s="37"/>
      <c r="F78" s="37"/>
      <c r="G78" s="37"/>
      <c r="H78" s="37"/>
      <c r="I78" s="12">
        <v>0</v>
      </c>
      <c r="J78" s="12">
        <f>SUM(J79)</f>
        <v>0</v>
      </c>
      <c r="K78" s="12">
        <f>SUM(K79)</f>
        <v>0</v>
      </c>
    </row>
    <row r="79" spans="1:11" ht="26.25" customHeight="1">
      <c r="A79" s="48" t="s">
        <v>124</v>
      </c>
      <c r="B79" s="49"/>
      <c r="C79" s="49"/>
      <c r="D79" s="77" t="s">
        <v>125</v>
      </c>
      <c r="E79" s="78"/>
      <c r="F79" s="78"/>
      <c r="G79" s="78"/>
      <c r="H79" s="78"/>
      <c r="I79" s="17">
        <f>SUM(I80:I80)</f>
        <v>2509.5</v>
      </c>
      <c r="J79" s="17">
        <f>SUM(J80)</f>
        <v>0</v>
      </c>
      <c r="K79" s="17">
        <f>SUM(K80)</f>
        <v>0</v>
      </c>
    </row>
    <row r="80" spans="1:11" ht="52.5" customHeight="1">
      <c r="A80" s="24" t="s">
        <v>75</v>
      </c>
      <c r="B80" s="43"/>
      <c r="C80" s="43"/>
      <c r="D80" s="30" t="s">
        <v>129</v>
      </c>
      <c r="E80" s="37"/>
      <c r="F80" s="37"/>
      <c r="G80" s="37"/>
      <c r="H80" s="37"/>
      <c r="I80" s="12">
        <v>2509.5</v>
      </c>
      <c r="J80" s="12">
        <v>0</v>
      </c>
      <c r="K80" s="12">
        <v>0</v>
      </c>
    </row>
    <row r="81" spans="1:11" s="6" customFormat="1" ht="21" customHeight="1">
      <c r="A81" s="44" t="s">
        <v>74</v>
      </c>
      <c r="B81" s="45"/>
      <c r="C81" s="46"/>
      <c r="D81" s="38"/>
      <c r="E81" s="39"/>
      <c r="F81" s="39"/>
      <c r="G81" s="39"/>
      <c r="H81" s="40"/>
      <c r="I81" s="14">
        <f>SUM(I15+I52)</f>
        <v>15786.2</v>
      </c>
      <c r="J81" s="14">
        <f>SUM(J15+J52)</f>
        <v>8806.7</v>
      </c>
      <c r="K81" s="14">
        <f>SUM(K15+K52)</f>
        <v>8825</v>
      </c>
    </row>
    <row r="82" spans="10:11" ht="12.75">
      <c r="J82" s="7"/>
      <c r="K82" s="7"/>
    </row>
  </sheetData>
  <sheetProtection selectLockedCells="1" selectUnlockedCells="1"/>
  <mergeCells count="143">
    <mergeCell ref="D79:H79"/>
    <mergeCell ref="A72:C72"/>
    <mergeCell ref="D72:H72"/>
    <mergeCell ref="A73:C73"/>
    <mergeCell ref="D73:H73"/>
    <mergeCell ref="D78:H78"/>
    <mergeCell ref="D75:H75"/>
    <mergeCell ref="D76:H76"/>
    <mergeCell ref="D74:H74"/>
    <mergeCell ref="D61:H61"/>
    <mergeCell ref="A66:C66"/>
    <mergeCell ref="D66:H66"/>
    <mergeCell ref="A67:C67"/>
    <mergeCell ref="D67:H67"/>
    <mergeCell ref="A62:C62"/>
    <mergeCell ref="D64:H64"/>
    <mergeCell ref="A64:C64"/>
    <mergeCell ref="A65:C65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D11:H13"/>
    <mergeCell ref="A20:C20"/>
    <mergeCell ref="A19:C19"/>
    <mergeCell ref="A22:C22"/>
    <mergeCell ref="D28:H28"/>
    <mergeCell ref="A36:C36"/>
    <mergeCell ref="A34:C34"/>
    <mergeCell ref="A35:C35"/>
    <mergeCell ref="A23:C23"/>
    <mergeCell ref="A25:C25"/>
    <mergeCell ref="G2:K5"/>
    <mergeCell ref="D26:H26"/>
    <mergeCell ref="I11:I13"/>
    <mergeCell ref="D22:H22"/>
    <mergeCell ref="D19:H19"/>
    <mergeCell ref="D80:H80"/>
    <mergeCell ref="D68:H68"/>
    <mergeCell ref="D33:H33"/>
    <mergeCell ref="D38:H38"/>
    <mergeCell ref="D29:H29"/>
    <mergeCell ref="A39:C39"/>
    <mergeCell ref="A44:C44"/>
    <mergeCell ref="A45:C45"/>
    <mergeCell ref="D77:H77"/>
    <mergeCell ref="D31:H31"/>
    <mergeCell ref="D32:H32"/>
    <mergeCell ref="D57:H57"/>
    <mergeCell ref="D50:H50"/>
    <mergeCell ref="D34:H34"/>
    <mergeCell ref="D60:H60"/>
    <mergeCell ref="A27:C27"/>
    <mergeCell ref="D27:H27"/>
    <mergeCell ref="A28:C28"/>
    <mergeCell ref="A24:C24"/>
    <mergeCell ref="D25:H25"/>
    <mergeCell ref="D23:H23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33:C33"/>
    <mergeCell ref="D59:H59"/>
    <mergeCell ref="D63:H63"/>
    <mergeCell ref="A59:C59"/>
    <mergeCell ref="A57:C57"/>
    <mergeCell ref="A63:C63"/>
    <mergeCell ref="D54:H54"/>
    <mergeCell ref="D58:H58"/>
    <mergeCell ref="A58:C58"/>
    <mergeCell ref="D62:H62"/>
    <mergeCell ref="A61:C61"/>
    <mergeCell ref="A81:C81"/>
    <mergeCell ref="A77:C77"/>
    <mergeCell ref="A80:C80"/>
    <mergeCell ref="A70:C70"/>
    <mergeCell ref="A76:C76"/>
    <mergeCell ref="A78:C78"/>
    <mergeCell ref="A71:C71"/>
    <mergeCell ref="A75:C75"/>
    <mergeCell ref="A79:C79"/>
    <mergeCell ref="D81:H81"/>
    <mergeCell ref="D45:H45"/>
    <mergeCell ref="A68:C68"/>
    <mergeCell ref="A74:C74"/>
    <mergeCell ref="D70:H70"/>
    <mergeCell ref="A69:C69"/>
    <mergeCell ref="D69:H69"/>
    <mergeCell ref="A53:C53"/>
    <mergeCell ref="D53:H53"/>
    <mergeCell ref="D55:H55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71:H71"/>
    <mergeCell ref="D65:H65"/>
    <mergeCell ref="A55:C55"/>
    <mergeCell ref="D43:H43"/>
    <mergeCell ref="D49:H49"/>
    <mergeCell ref="D44:H44"/>
    <mergeCell ref="A52:C52"/>
    <mergeCell ref="A50:C50"/>
    <mergeCell ref="D52:H52"/>
    <mergeCell ref="A56:C56"/>
    <mergeCell ref="D56:H56"/>
    <mergeCell ref="A60:C60"/>
    <mergeCell ref="A18:C18"/>
    <mergeCell ref="A21:C21"/>
    <mergeCell ref="D21:H21"/>
    <mergeCell ref="A30:C30"/>
    <mergeCell ref="A51:C51"/>
    <mergeCell ref="D51:H51"/>
    <mergeCell ref="D47:H47"/>
    <mergeCell ref="A54:C5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2023-02-28T12:54:38Z</cp:lastPrinted>
  <dcterms:created xsi:type="dcterms:W3CDTF">2015-11-16T09:04:14Z</dcterms:created>
  <dcterms:modified xsi:type="dcterms:W3CDTF">2023-03-31T09:17:06Z</dcterms:modified>
  <cp:category/>
  <cp:version/>
  <cp:contentType/>
  <cp:contentStatus/>
</cp:coreProperties>
</file>